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78F1B0D5-482C-44D0-A6AE-B0B4C1C9C330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<sst xmlns="http://schemas.openxmlformats.org/spreadsheetml/2006/main" count="33" uniqueCount="30">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</sst>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B4" sqref="B4:H4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835923521</v>
      </c>
      <c r="D8" s="23">
        <v>223671308.90000001</v>
      </c>
      <c r="E8" s="24">
        <f t="shared" ref="E8:E18" si="0">C8+D8</f>
        <v>1059594829.9</v>
      </c>
      <c r="F8" s="17">
        <v>1077089806.45</v>
      </c>
      <c r="G8" s="23">
        <v>1077089806.45</v>
      </c>
      <c r="H8" s="18">
        <f t="shared" ref="H8:H18" si="1">G8-C8</f>
        <v>241166285.45000005</v>
      </c>
    </row>
    <row r="9" spans="2:8" ht="15" customHeight="1" x14ac:dyDescent="0.2">
      <c r="B9" s="16" t="s">
        <v>16</v>
      </c>
      <c r="C9" s="20" t="s">
        <v>28</v>
      </c>
      <c r="D9" s="20" t="s">
        <v>28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44903263</v>
      </c>
      <c r="D10" s="20">
        <v>13064382.82</v>
      </c>
      <c r="E10" s="21">
        <f t="shared" si="0"/>
        <v>57967645.82</v>
      </c>
      <c r="F10" s="5">
        <v>57828515.460000001</v>
      </c>
      <c r="G10" s="20">
        <v>57828515.460000001</v>
      </c>
      <c r="H10" s="10">
        <f t="shared" si="1"/>
        <v>12925252.460000001</v>
      </c>
    </row>
    <row r="11" spans="2:8" ht="12" customHeight="1" x14ac:dyDescent="0.2">
      <c r="B11" s="16" t="s">
        <v>18</v>
      </c>
      <c r="C11" s="20">
        <v>217498281</v>
      </c>
      <c r="D11" s="20">
        <v>34446924.380000003</v>
      </c>
      <c r="E11" s="21">
        <f t="shared" si="0"/>
        <v>251945205.38</v>
      </c>
      <c r="F11" s="5">
        <v>262403080.5</v>
      </c>
      <c r="G11" s="20">
        <v>262403080.5</v>
      </c>
      <c r="H11" s="10">
        <f t="shared" si="1"/>
        <v>44904799.5</v>
      </c>
    </row>
    <row r="12" spans="2:8" ht="12" customHeight="1" x14ac:dyDescent="0.2">
      <c r="B12" s="16" t="s">
        <v>19</v>
      </c>
      <c r="C12" s="20">
        <v>12483266</v>
      </c>
      <c r="D12" s="20">
        <v>281009.5</v>
      </c>
      <c r="E12" s="21">
        <f t="shared" si="0"/>
        <v>12764275.5</v>
      </c>
      <c r="F12" s="5">
        <v>14452522.880000001</v>
      </c>
      <c r="G12" s="20">
        <v>14452522.880000001</v>
      </c>
      <c r="H12" s="10">
        <f t="shared" si="1"/>
        <v>1969256.8800000008</v>
      </c>
    </row>
    <row r="13" spans="2:8" ht="12" customHeight="1" x14ac:dyDescent="0.2">
      <c r="B13" s="16" t="s">
        <v>20</v>
      </c>
      <c r="C13" s="20">
        <v>3925629</v>
      </c>
      <c r="D13" s="20">
        <v>12970858.43</v>
      </c>
      <c r="E13" s="21">
        <f t="shared" si="0"/>
        <v>16896487.43</v>
      </c>
      <c r="F13" s="5">
        <v>21775769.25</v>
      </c>
      <c r="G13" s="20">
        <v>21775769.25</v>
      </c>
      <c r="H13" s="10">
        <f t="shared" si="1"/>
        <v>17850140.25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1621865107.98</v>
      </c>
      <c r="D15" s="20">
        <v>43806922.490000002</v>
      </c>
      <c r="E15" s="21">
        <f t="shared" si="0"/>
        <v>1665672030.47</v>
      </c>
      <c r="F15" s="5">
        <v>1742033899.29</v>
      </c>
      <c r="G15" s="20">
        <v>1742033899.29</v>
      </c>
      <c r="H15" s="10">
        <f t="shared" si="1"/>
        <v>120168791.30999994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2736599067.98</v>
      </c>
      <c r="D18" s="31">
        <f>SUM(D8:D17)</f>
        <v>328241406.52000004</v>
      </c>
      <c r="E18" s="31">
        <f t="shared" si="0"/>
        <v>3064840474.5</v>
      </c>
      <c r="F18" s="32">
        <f>SUM(F8:F17)</f>
        <v>3175583593.8299999</v>
      </c>
      <c r="G18" s="33">
        <f>SUM(G8:G17)</f>
        <v>3175583593.8299999</v>
      </c>
      <c r="H18" s="38">
        <f t="shared" si="1"/>
        <v>438984525.8499999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2021-10-15T18:59:03Z</cp:lastPrinted>
  <dcterms:created xsi:type="dcterms:W3CDTF">2019-12-05T18:21:29Z</dcterms:created>
  <dcterms:modified xsi:type="dcterms:W3CDTF">2021-10-15T20:40:09Z</dcterms:modified>
</cp:coreProperties>
</file>